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G15" i="1"/>
  <c r="H15" i="1"/>
  <c r="I15" i="1"/>
  <c r="J15" i="1"/>
  <c r="K15" i="1"/>
  <c r="E15" i="1"/>
  <c r="R14" i="1" l="1"/>
  <c r="R13" i="1"/>
  <c r="R12" i="1"/>
  <c r="R11" i="1" l="1"/>
  <c r="R10" i="1"/>
  <c r="M15" i="1"/>
  <c r="R15" i="1" l="1"/>
  <c r="N15" i="1"/>
  <c r="O15" i="1"/>
  <c r="P15" i="1"/>
  <c r="Q15" i="1"/>
  <c r="L15" i="1"/>
</calcChain>
</file>

<file path=xl/sharedStrings.xml><?xml version="1.0" encoding="utf-8"?>
<sst xmlns="http://schemas.openxmlformats.org/spreadsheetml/2006/main" count="39" uniqueCount="29">
  <si>
    <t xml:space="preserve">Объем фактического полезного отпуска электроэнергии и мощности </t>
  </si>
  <si>
    <t>№ п/п</t>
  </si>
  <si>
    <t>Регион</t>
  </si>
  <si>
    <t>ВН</t>
  </si>
  <si>
    <t>СН1</t>
  </si>
  <si>
    <t>СН2</t>
  </si>
  <si>
    <t>НН</t>
  </si>
  <si>
    <t>ВСЕГО</t>
  </si>
  <si>
    <t>Кировская область</t>
  </si>
  <si>
    <t>Пермский край</t>
  </si>
  <si>
    <t>Удмуртская Республика</t>
  </si>
  <si>
    <t>Тарифная группа</t>
  </si>
  <si>
    <t>Непромышленные потребители</t>
  </si>
  <si>
    <t>Сельскохозяйственные товаропроизводители</t>
  </si>
  <si>
    <t>Отчетный период:</t>
  </si>
  <si>
    <t>ООО "КомЭнерго"</t>
  </si>
  <si>
    <t>электроэнергия, МВтч</t>
  </si>
  <si>
    <t xml:space="preserve"> мощность, Мвт</t>
  </si>
  <si>
    <t>Раскрытие информации в соответствии с п. 45 Постановления Правительства Российской Федерации  от 21.01.2004 г.  № 24 «Об утверждении стандартов раскрытия информации субъектами оптового и розничных рынков электрической энергии»</t>
  </si>
  <si>
    <t>Сетевая организация</t>
  </si>
  <si>
    <t>ПАО "Россети Центр и Приволжье" - Кировэнрго</t>
  </si>
  <si>
    <t>ПАО "Россети Урал" - Пермэнерго</t>
  </si>
  <si>
    <t>ПАО "Россети Центр и Приволжье" - Удмуртэнерго</t>
  </si>
  <si>
    <t>ПАО "Россети" - ФСК ЕЭС</t>
  </si>
  <si>
    <t>ДКП</t>
  </si>
  <si>
    <t>ФСК</t>
  </si>
  <si>
    <t>ИТОГО:</t>
  </si>
  <si>
    <t>2026г.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</si>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</sst>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3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164" fontId="1" fillId="0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164" fontId="1" fillId="0" borderId="0" xfId="0" applyNumberFormat="1" applyFont="1" applyAlignment="1">
      <alignment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right" wrapText="1"/>
    </xf>
    <xf numFmtId="0" fontId="1" fillId="4" borderId="0" xfId="0" applyFont="1" applyFill="1" applyAlignment="1">
      <alignment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/>
    </xf>
    <xf numFmtId="164" fontId="1" fillId="0" borderId="15" xfId="0" applyNumberFormat="1" applyFont="1" applyFill="1" applyBorder="1" applyAlignment="1">
      <alignment horizontal="center" vertical="center"/>
    </xf>
    <xf numFmtId="164" fontId="1" fillId="3" borderId="14" xfId="0" applyNumberFormat="1" applyFont="1" applyFill="1" applyBorder="1" applyAlignment="1">
      <alignment horizontal="center" vertical="center"/>
    </xf>
    <xf numFmtId="164" fontId="4" fillId="2" borderId="16" xfId="0" applyNumberFormat="1" applyFont="1" applyFill="1" applyBorder="1" applyAlignment="1">
      <alignment horizontal="center" vertical="center"/>
    </xf>
    <xf numFmtId="164" fontId="4" fillId="2" borderId="17" xfId="0" applyNumberFormat="1" applyFont="1" applyFill="1" applyBorder="1" applyAlignment="1">
      <alignment horizontal="center" vertical="center"/>
    </xf>
    <xf numFmtId="164" fontId="4" fillId="2" borderId="18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vertical="center" wrapText="1"/>
    </xf>
    <xf numFmtId="0" fontId="1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vertical="center" wrapText="1"/>
    </xf>
    <xf numFmtId="164" fontId="8" fillId="3" borderId="14" xfId="0" applyNumberFormat="1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2" fillId="0" borderId="30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2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19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>
      <selection activeCell="P24" sqref="P24"/>
    </sheetView>
  </sheetViews>
  <sheetFormatPr defaultRowHeight="15" x14ac:dyDescent="0.25"/>
  <cols>
    <col min="1" max="1" width="4.140625" customWidth="1"/>
    <col min="2" max="2" width="16.85546875" customWidth="1"/>
    <col min="3" max="3" width="20.7109375" customWidth="1"/>
    <col min="4" max="4" width="30.7109375" customWidth="1"/>
    <col min="5" max="5" width="11.7109375" customWidth="1"/>
    <col min="6" max="6" width="17" customWidth="1"/>
    <col min="7" max="7" width="13.28515625" customWidth="1"/>
    <col min="8" max="8" width="14.85546875" customWidth="1"/>
    <col min="9" max="9" width="10.42578125" customWidth="1"/>
    <col min="11" max="11" width="14.42578125" customWidth="1"/>
  </cols>
  <sheetData>
    <row r="2" spans="1:18" ht="41.25" customHeight="1" x14ac:dyDescent="0.25">
      <c r="B2" s="37" t="s">
        <v>18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13"/>
    </row>
    <row r="3" spans="1:18" ht="15.75" x14ac:dyDescent="0.25">
      <c r="A3" s="1"/>
      <c r="B3" s="45" t="s">
        <v>0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5.75" x14ac:dyDescent="0.25">
      <c r="A4" s="1"/>
      <c r="B4" s="45" t="s">
        <v>15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</row>
    <row r="5" spans="1:18" ht="15.75" x14ac:dyDescent="0.25">
      <c r="A5" s="1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ht="30.75" thickBot="1" x14ac:dyDescent="0.3">
      <c r="A6" s="1"/>
      <c r="B6" s="6" t="s">
        <v>14</v>
      </c>
      <c r="C6" s="21" t="s">
        <v>28</v>
      </c>
      <c r="D6" s="22" t="s">
        <v>27</v>
      </c>
      <c r="E6" s="2"/>
      <c r="F6" s="2"/>
      <c r="G6" s="2"/>
      <c r="H6" s="2"/>
      <c r="I6" s="2"/>
      <c r="J6" s="2"/>
      <c r="K6" s="3"/>
      <c r="L6" s="1"/>
      <c r="M6" s="1"/>
      <c r="N6" s="1"/>
      <c r="O6" s="1"/>
      <c r="P6" s="1"/>
      <c r="Q6" s="1"/>
      <c r="R6" s="4"/>
    </row>
    <row r="7" spans="1:18" ht="15" customHeight="1" x14ac:dyDescent="0.25">
      <c r="A7" s="46" t="s">
        <v>1</v>
      </c>
      <c r="B7" s="48" t="s">
        <v>2</v>
      </c>
      <c r="C7" s="62" t="s">
        <v>11</v>
      </c>
      <c r="D7" s="38" t="s">
        <v>19</v>
      </c>
      <c r="E7" s="50" t="s">
        <v>16</v>
      </c>
      <c r="F7" s="51"/>
      <c r="G7" s="51"/>
      <c r="H7" s="51"/>
      <c r="I7" s="51"/>
      <c r="J7" s="51"/>
      <c r="K7" s="52"/>
      <c r="L7" s="56" t="s">
        <v>17</v>
      </c>
      <c r="M7" s="57"/>
      <c r="N7" s="57"/>
      <c r="O7" s="57"/>
      <c r="P7" s="57"/>
      <c r="Q7" s="57"/>
      <c r="R7" s="58"/>
    </row>
    <row r="8" spans="1:18" x14ac:dyDescent="0.25">
      <c r="A8" s="47"/>
      <c r="B8" s="49"/>
      <c r="C8" s="63"/>
      <c r="D8" s="39"/>
      <c r="E8" s="53"/>
      <c r="F8" s="54"/>
      <c r="G8" s="54"/>
      <c r="H8" s="54"/>
      <c r="I8" s="54"/>
      <c r="J8" s="54"/>
      <c r="K8" s="55"/>
      <c r="L8" s="59"/>
      <c r="M8" s="60"/>
      <c r="N8" s="60"/>
      <c r="O8" s="60"/>
      <c r="P8" s="60"/>
      <c r="Q8" s="60"/>
      <c r="R8" s="61"/>
    </row>
    <row r="9" spans="1:18" x14ac:dyDescent="0.25">
      <c r="A9" s="47"/>
      <c r="B9" s="49"/>
      <c r="C9" s="63"/>
      <c r="D9" s="39"/>
      <c r="E9" s="23" t="s">
        <v>25</v>
      </c>
      <c r="F9" s="20" t="s">
        <v>3</v>
      </c>
      <c r="G9" s="20" t="s">
        <v>4</v>
      </c>
      <c r="H9" s="20" t="s">
        <v>5</v>
      </c>
      <c r="I9" s="20" t="s">
        <v>6</v>
      </c>
      <c r="J9" s="20" t="s">
        <v>24</v>
      </c>
      <c r="K9" s="24" t="s">
        <v>7</v>
      </c>
      <c r="L9" s="23" t="s">
        <v>25</v>
      </c>
      <c r="M9" s="20" t="s">
        <v>3</v>
      </c>
      <c r="N9" s="20" t="s">
        <v>4</v>
      </c>
      <c r="O9" s="20" t="s">
        <v>5</v>
      </c>
      <c r="P9" s="20" t="s">
        <v>6</v>
      </c>
      <c r="Q9" s="20" t="s">
        <v>24</v>
      </c>
      <c r="R9" s="24" t="s">
        <v>7</v>
      </c>
    </row>
    <row r="10" spans="1:18" s="11" customFormat="1" ht="25.5" x14ac:dyDescent="0.25">
      <c r="A10" s="31">
        <v>1</v>
      </c>
      <c r="B10" s="8" t="s">
        <v>8</v>
      </c>
      <c r="C10" s="9" t="s">
        <v>13</v>
      </c>
      <c r="D10" s="32" t="s">
        <v>20</v>
      </c>
      <c r="E10" s="25">
        <v>0</v>
      </c>
      <c r="F10" s="17">
        <v>698.90499999999997</v>
      </c>
      <c r="G10" s="10">
        <v>0</v>
      </c>
      <c r="H10" s="10">
        <v>0</v>
      </c>
      <c r="I10" s="10">
        <v>0</v>
      </c>
      <c r="J10" s="10">
        <v>0</v>
      </c>
      <c r="K10" s="26">
        <v>698.90499999999997</v>
      </c>
      <c r="L10" s="25">
        <v>0</v>
      </c>
      <c r="M10" s="17">
        <v>1.53</v>
      </c>
      <c r="N10" s="10">
        <v>0</v>
      </c>
      <c r="O10" s="10">
        <v>0</v>
      </c>
      <c r="P10" s="10">
        <v>0</v>
      </c>
      <c r="Q10" s="10">
        <v>0</v>
      </c>
      <c r="R10" s="26">
        <f>SUM(L10:Q10)</f>
        <v>1.53</v>
      </c>
    </row>
    <row r="11" spans="1:18" s="11" customFormat="1" ht="25.5" x14ac:dyDescent="0.25">
      <c r="A11" s="33">
        <v>2</v>
      </c>
      <c r="B11" s="14" t="s">
        <v>9</v>
      </c>
      <c r="C11" s="15" t="s">
        <v>13</v>
      </c>
      <c r="D11" s="34" t="s">
        <v>21</v>
      </c>
      <c r="E11" s="25">
        <v>0</v>
      </c>
      <c r="F11" s="12">
        <v>0</v>
      </c>
      <c r="G11" s="18">
        <v>1056.3409999999999</v>
      </c>
      <c r="H11" s="18">
        <v>1515.6420000000001</v>
      </c>
      <c r="I11" s="10">
        <v>0</v>
      </c>
      <c r="J11" s="10">
        <v>0</v>
      </c>
      <c r="K11" s="26">
        <v>2571.9830000000002</v>
      </c>
      <c r="L11" s="25">
        <v>0</v>
      </c>
      <c r="M11" s="12">
        <v>0</v>
      </c>
      <c r="N11" s="19">
        <v>1.4970000000000001</v>
      </c>
      <c r="O11" s="19">
        <v>2.117</v>
      </c>
      <c r="P11" s="10">
        <v>0</v>
      </c>
      <c r="Q11" s="10">
        <v>0</v>
      </c>
      <c r="R11" s="26">
        <f>SUM(L11:Q11)</f>
        <v>3.6139999999999999</v>
      </c>
    </row>
    <row r="12" spans="1:18" s="11" customFormat="1" ht="28.5" customHeight="1" x14ac:dyDescent="0.25">
      <c r="A12" s="40">
        <v>3</v>
      </c>
      <c r="B12" s="41" t="s">
        <v>10</v>
      </c>
      <c r="C12" s="9" t="s">
        <v>12</v>
      </c>
      <c r="D12" s="32" t="s">
        <v>22</v>
      </c>
      <c r="E12" s="25">
        <v>0</v>
      </c>
      <c r="F12" s="12">
        <v>0</v>
      </c>
      <c r="G12" s="10">
        <v>0</v>
      </c>
      <c r="H12" s="18">
        <v>479.97899999999993</v>
      </c>
      <c r="I12" s="10">
        <v>0</v>
      </c>
      <c r="J12" s="18">
        <v>0</v>
      </c>
      <c r="K12" s="26">
        <v>479.97899999999993</v>
      </c>
      <c r="L12" s="25">
        <v>0</v>
      </c>
      <c r="M12" s="12">
        <v>0</v>
      </c>
      <c r="N12" s="10">
        <v>0</v>
      </c>
      <c r="O12" s="19">
        <v>0.755</v>
      </c>
      <c r="P12" s="10">
        <v>0</v>
      </c>
      <c r="Q12" s="10">
        <v>0</v>
      </c>
      <c r="R12" s="26">
        <f>SUM(L12:Q12)</f>
        <v>0.755</v>
      </c>
    </row>
    <row r="13" spans="1:18" s="11" customFormat="1" ht="27" customHeight="1" x14ac:dyDescent="0.25">
      <c r="A13" s="40"/>
      <c r="B13" s="41"/>
      <c r="C13" s="41" t="s">
        <v>13</v>
      </c>
      <c r="D13" s="32" t="s">
        <v>22</v>
      </c>
      <c r="E13" s="25">
        <v>0</v>
      </c>
      <c r="F13" s="17">
        <v>3708.2840000000001</v>
      </c>
      <c r="G13" s="18">
        <v>212.881</v>
      </c>
      <c r="H13" s="18">
        <v>7896.3810000000003</v>
      </c>
      <c r="I13" s="10">
        <v>0</v>
      </c>
      <c r="J13" s="19">
        <v>0</v>
      </c>
      <c r="K13" s="26">
        <v>11817.546</v>
      </c>
      <c r="L13" s="25">
        <v>0</v>
      </c>
      <c r="M13" s="36">
        <v>3.6262600000000003</v>
      </c>
      <c r="N13" s="19">
        <v>0.33800000000000002</v>
      </c>
      <c r="O13" s="19">
        <v>9.8817000000000004</v>
      </c>
      <c r="P13" s="10">
        <v>0</v>
      </c>
      <c r="Q13" s="10">
        <v>0</v>
      </c>
      <c r="R13" s="26">
        <f>SUM(L13:Q13)</f>
        <v>13.845960000000002</v>
      </c>
    </row>
    <row r="14" spans="1:18" s="11" customFormat="1" x14ac:dyDescent="0.25">
      <c r="A14" s="40"/>
      <c r="B14" s="41"/>
      <c r="C14" s="41"/>
      <c r="D14" s="32" t="s">
        <v>23</v>
      </c>
      <c r="E14" s="27">
        <v>1428.453</v>
      </c>
      <c r="F14" s="12">
        <v>0</v>
      </c>
      <c r="G14" s="10">
        <v>0</v>
      </c>
      <c r="H14" s="10">
        <v>0</v>
      </c>
      <c r="I14" s="10">
        <v>0</v>
      </c>
      <c r="J14" s="10">
        <v>0</v>
      </c>
      <c r="K14" s="26">
        <v>1428.453</v>
      </c>
      <c r="L14" s="35">
        <v>2.0099999999999998</v>
      </c>
      <c r="M14" s="12">
        <v>0</v>
      </c>
      <c r="N14" s="10">
        <v>0</v>
      </c>
      <c r="O14" s="10">
        <v>0</v>
      </c>
      <c r="P14" s="10">
        <v>0</v>
      </c>
      <c r="Q14" s="10">
        <v>0</v>
      </c>
      <c r="R14" s="26">
        <f>SUM(L14:Q14)</f>
        <v>2.0099999999999998</v>
      </c>
    </row>
    <row r="15" spans="1:18" ht="16.5" thickBot="1" x14ac:dyDescent="0.3">
      <c r="A15" s="42" t="s">
        <v>26</v>
      </c>
      <c r="B15" s="43"/>
      <c r="C15" s="43"/>
      <c r="D15" s="44"/>
      <c r="E15" s="28">
        <f>SUM(E10:E14)</f>
        <v>1428.453</v>
      </c>
      <c r="F15" s="28">
        <f t="shared" ref="F15:K15" si="0">SUM(F10:F14)</f>
        <v>4407.1890000000003</v>
      </c>
      <c r="G15" s="28">
        <f t="shared" si="0"/>
        <v>1269.222</v>
      </c>
      <c r="H15" s="28">
        <f t="shared" si="0"/>
        <v>9892.0020000000004</v>
      </c>
      <c r="I15" s="28">
        <f t="shared" si="0"/>
        <v>0</v>
      </c>
      <c r="J15" s="28">
        <f t="shared" si="0"/>
        <v>0</v>
      </c>
      <c r="K15" s="28">
        <f t="shared" si="0"/>
        <v>16996.866000000002</v>
      </c>
      <c r="L15" s="28">
        <f t="shared" ref="L15:M15" si="1">SUM(L10:L14)</f>
        <v>2.0099999999999998</v>
      </c>
      <c r="M15" s="29">
        <f t="shared" si="1"/>
        <v>5.1562600000000005</v>
      </c>
      <c r="N15" s="29">
        <f t="shared" ref="N15:Q15" si="2">SUM(N10:N14)</f>
        <v>1.8350000000000002</v>
      </c>
      <c r="O15" s="29">
        <f t="shared" si="2"/>
        <v>12.7537</v>
      </c>
      <c r="P15" s="29">
        <f t="shared" si="2"/>
        <v>0</v>
      </c>
      <c r="Q15" s="29">
        <f t="shared" si="2"/>
        <v>0</v>
      </c>
      <c r="R15" s="30">
        <f>SUM(R10:R14)</f>
        <v>21.754960000000004</v>
      </c>
    </row>
    <row r="16" spans="1:18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x14ac:dyDescent="0.25">
      <c r="A17" s="5"/>
      <c r="B17" s="5"/>
      <c r="C17" s="5"/>
      <c r="D17" s="5"/>
      <c r="E17" s="5"/>
      <c r="F17" s="16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</sheetData>
  <mergeCells count="13">
    <mergeCell ref="A15:D15"/>
    <mergeCell ref="B3:R3"/>
    <mergeCell ref="B4:R4"/>
    <mergeCell ref="A7:A9"/>
    <mergeCell ref="B7:B9"/>
    <mergeCell ref="E7:K8"/>
    <mergeCell ref="L7:R8"/>
    <mergeCell ref="C7:C9"/>
    <mergeCell ref="B2:P2"/>
    <mergeCell ref="D7:D9"/>
    <mergeCell ref="A12:A14"/>
    <mergeCell ref="B12:B14"/>
    <mergeCell ref="C13:C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2026-07-06T06:00:16Z</dcterms:modified>
</cp:coreProperties>
</file>